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30%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<sst xmlns="http://schemas.openxmlformats.org/spreadsheetml/2006/main" count="115" uniqueCount="71">
  <si>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Lp.</t>
  </si>
  <si>
    <t>Asortyment</t>
  </si>
  <si>
    <t xml:space="preserve">Planowana ilość </t>
  </si>
  <si>
    <t>Jednostka miary</t>
  </si>
  <si>
    <t>Produkt oferowany</t>
  </si>
  <si>
    <t>Ilość produktu po przeliczeniu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</si>
  <si>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</si>
  <si>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</si>
  <si>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</si>
  <si>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</si>
  <si>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</si>
  <si>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</si>
  <si>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op.</t>
  </si>
  <si>
    <t>Słownie razem wartość zamówienia [zł] brutto . . . . . . . . . . . . . . . . . . . . . . . . . . . . . . . . . . . . . .</t>
  </si>
  <si>
    <t xml:space="preserve"> </t>
  </si>
  <si>
    <r>
  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                                                                                                                                                **w przypadku zmiany produktu na oferowany ( kolumna 5) należy zmienić formułę przeliczeniową : wartość netto (kolumna8) z ilości produktu planowaego (kolumna 3) na ilość produktu po przeliczeniu ( kolumna 6) </t>
    </r>
    <r>
      <rPr>
        <b/>
        <sz val="10"/>
        <color indexed="8"/>
        <rFont val="Calibri"/>
        <family val="2"/>
      </rPr>
      <t>FORMUŁA: H(1)=F(1)*G(1)</t>
    </r>
  </si>
  <si>
    <t>…………………………………………………………………..</t>
  </si>
  <si>
    <t>Pieczątka imienna i podpis</t>
  </si>
  <si>
    <t>Segregator z mechanizmem dzwigniowym A 4 szer. 75 mm, różne kolory</t>
  </si>
  <si>
    <t>Segregator z mechanizmem dzwigniowym A 4 szer. 50 mm, różne kolory</t>
  </si>
  <si>
    <t>Skoroszyt plastikowy "typu EVO Hamelin" wpinany do segregatora. Opis: wykonane z folii PP, przezroczysta przednia okładka, kolorowa tylna, na grzbiecie wymienny, papierowy pasek do opisu,  zaokrąglone rogi, metalowe wąsy, perforacja na grzbiecie do wpięcia w segregator, Format: A4 lub produkt równoważny</t>
  </si>
  <si>
    <t xml:space="preserve">Papier do ksero w ryzach (500 kartek), format: A4, gramatura: 80g, </t>
  </si>
  <si>
    <t>Zszywki "typu Grand" Opis: wymiar 24/6, 1000 sztuk w op., kolor srebrny, lub produkt równoważny</t>
  </si>
  <si>
    <t>Koszulki na dokumenty, Opis:  format: A4, ilość: 100 szt. w op., kolor: transparentna, grubość: min. 30 mikronów, surowiec: PP groszkowe, typ zamknięcia: U</t>
  </si>
  <si>
    <t>Taśma klejąca, Opis: wymiary 18mm x 30yd, przezroczysta, długość taśmy: 30 yd grubość [µm]: 40 µm</t>
  </si>
  <si>
    <t xml:space="preserve">Długopis  typu "Rystor Kropka" lub produkt równoważny, Opis: Kolor pisma: niebieski, Średnica kulki: 0.5 mm, Szerokość linii pisma: 0.2 mm, Skuwka z klipem </t>
  </si>
  <si>
    <t>Dziurkacz , Opis: dziurkuje min. 25 arkuszy</t>
  </si>
  <si>
    <t>Korektor w taśmie "typu Tetis" lub produkt równoważny</t>
  </si>
  <si>
    <t>Nożyczki "typu Grand Soft" Opis: rozmiar nożyczek  min.17,5cm, wykonane z wysokiej jakości hartowanej stali nierdzewnej, rączka z tworzywa sztucznego z gumowym uchwytem z miękka rączką</t>
  </si>
  <si>
    <t>Spinacz okrągły "typu Grand" Opis: spinacz  28mm, w op. 100szt lub produkt równoważny</t>
  </si>
  <si>
    <t>Zszywacz biurowy "typu Zszywacz EAGLE" Opis: zszywa 12 kartek papieru, tworzywo: metal i tworzywo ABS, spinania zszywki o rozmiarze: 24/6 oraz 26/6, Głębokość wsunięcia zszywacza: 51 mm</t>
  </si>
  <si>
    <t>Długopis żelowy typu "RYSTOR Fun Gel"  Opis: grubość końcówki: 0,5 mm, grubość linii pisania: 0,33 mm, długość linii pisania: 800 m, kolor: niebieski</t>
  </si>
  <si>
    <t>Spinacz okrągły "typu Grand" Opis: spinacz  33mm, w op. 100szt lub produkt równoważny</t>
  </si>
  <si>
    <t>Rozszywacz "typu EAGLE" lub produkt równoważny Opis: bez blokady, metalowa konstrukcja, obudowa z trwałego tworzywa</t>
  </si>
  <si>
    <t xml:space="preserve">Zakreślacz "typu RYSTOR RMZ-2 FLUORESCENCYJNY"różne kolory lub produkt równoważny, Opis: końcówka cięta, pisak w okrągłym kształcie, pisze po wszelkich rodzajach papieru, tusz szybkoschnący, nietoksyczny, nie rozmazuje się, nie blaknie
</t>
  </si>
  <si>
    <t>Bęben do drukarki Brother MFC-L8690CDW</t>
  </si>
  <si>
    <t>Komplet tonerów do drukarki Brother MFC-L8690CDW</t>
  </si>
  <si>
    <t xml:space="preserve">Karteczki białe klejone Opis :rozmiar  min. 85X85, ilość min 800 </t>
  </si>
  <si>
    <t>ryza</t>
  </si>
  <si>
    <t>szt</t>
  </si>
  <si>
    <t>Zakładki indeksujące" typu Office Products" Opis: rozmiary  min. 12x45mm, kolorowe, ilość min. 5x25szt.</t>
  </si>
  <si>
    <t>kpl</t>
  </si>
  <si>
    <t>Załącznik nr 2 - Szczegółowy formularz potrzeb</t>
  </si>
  <si>
    <t>Folia do laminacji A4 po 100szt w opakowaniu</t>
  </si>
  <si>
    <t>Klej w sztyfcie "typu" AMOS Glue Stick 15g</t>
  </si>
  <si>
    <t>Klej do pistoletu 11mm długi 20 cm</t>
  </si>
  <si>
    <t>Klej typu "Wikol" do drewna 1 L</t>
  </si>
  <si>
    <t>Nożyczki Typu Bambino 13 cm</t>
  </si>
  <si>
    <t>Bibuła marszczona (różne kolory) 50 cm x 200 cm</t>
  </si>
  <si>
    <t>Krepina włoska 180 g, 50 cm x 250 cm</t>
  </si>
  <si>
    <t>Gilotyna/ Przecinarka do papieru A4 9 ilość kartek do przecięcia min.8)</t>
  </si>
  <si>
    <t>blok techniczny A3 biały (w 1 op - 10 arkuszy)</t>
  </si>
  <si>
    <t>blok techniczny kolorowy A3 (10 kartek w op.)</t>
  </si>
  <si>
    <t>blok techniczny kolorowy A4 (10 kartek w opakowaniu)</t>
  </si>
  <si>
    <t>Blok techniczny biały A4 (10 kartek w opakowaniu)</t>
  </si>
  <si>
    <t>Papier xero kolorowy (1 ryza - 100 kartek)</t>
  </si>
  <si>
    <t>Papier wizytówkowy 220g (20 arkuszy w op.)</t>
  </si>
  <si>
    <t>Taśma klejąca przezroczysta 48 mm x 66 Yd</t>
  </si>
  <si>
    <t>Sznurek jutowy 2mm/235m, 500 g</t>
  </si>
  <si>
    <t>Filc kolorowy, zestaw 10 kolorów</t>
  </si>
  <si>
    <t>Taśma klejąca 48 mm x 50m /25</t>
  </si>
  <si>
    <t xml:space="preserve">Ołówek zwykły HB "Noris" </t>
  </si>
  <si>
    <t>Papier kolorowy - wycinanka A4 blok (10 arkuszy)</t>
  </si>
  <si>
    <t>Kretki grube drewniane tybu Bambino 12 kredek</t>
  </si>
  <si>
    <t xml:space="preserve">gumka do wycierania </t>
  </si>
  <si>
    <t>temperówka podwójna z pojemnikiem</t>
  </si>
  <si>
    <t>flamastry (w op. 12 szt) typu Bambino</t>
  </si>
  <si>
    <t>marker suchościeralny 4 kolory w zestawie</t>
  </si>
  <si>
    <t>Zestaw pędzli z naturalnego włosia (5 szt. w opakowaniu)</t>
  </si>
  <si>
    <t>Farby plakatowe 1L typu "Tempera" w butelce</t>
  </si>
  <si>
    <t>Linijki (zestaw geometryczny) 4 elementy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</si>
</sst>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4" fontId="1" fillId="0" borderId="11" xfId="58" applyFon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4" fontId="1" fillId="34" borderId="11" xfId="58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5" fillId="0" borderId="11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4" fontId="5" fillId="0" borderId="11" xfId="0" applyNumberFormat="1" applyFont="1" applyBorder="1" applyAlignment="1" applyProtection="1">
      <alignment horizontal="center" vertical="center" wrapText="1"/>
      <protection hidden="1"/>
    </xf>
    <xf numFmtId="2" fontId="5" fillId="0" borderId="11" xfId="0" applyNumberFormat="1" applyFont="1" applyBorder="1" applyAlignment="1" applyProtection="1">
      <alignment horizontal="center" vertical="center" wrapText="1"/>
      <protection hidden="1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4" fontId="0" fillId="0" borderId="11" xfId="0" applyNumberFormat="1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F50" sqref="F50"/>
    </sheetView>
  </sheetViews>
  <sheetFormatPr defaultColWidth="9.140625" defaultRowHeight="15"/>
  <cols>
    <col min="1" max="1" width="4.00390625" style="0" customWidth="1"/>
    <col min="2" max="2" width="44.00390625" style="0" customWidth="1"/>
    <col min="3" max="3" width="8.7109375" style="0" customWidth="1"/>
    <col min="5" max="5" width="11.00390625" style="0" customWidth="1"/>
    <col min="6" max="6" width="9.28125" style="0" customWidth="1"/>
    <col min="11" max="11" width="9.7109375" style="0" bestFit="1" customWidth="1"/>
  </cols>
  <sheetData>
    <row r="1" spans="1:11" ht="14.2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4" customFormat="1" ht="51" customHeight="1">
      <c r="A2" s="19" t="s">
        <v>0</v>
      </c>
      <c r="B2" s="20" t="s">
        <v>1</v>
      </c>
      <c r="C2" s="21" t="s">
        <v>2</v>
      </c>
      <c r="D2" s="22" t="s">
        <v>3</v>
      </c>
      <c r="E2" s="22" t="s">
        <v>4</v>
      </c>
      <c r="F2" s="22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</row>
    <row r="3" spans="1:11" s="25" customFormat="1" ht="14.25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3">
        <v>8</v>
      </c>
      <c r="I3" s="2">
        <v>9</v>
      </c>
      <c r="J3" s="3">
        <v>10</v>
      </c>
      <c r="K3" s="3">
        <v>11</v>
      </c>
    </row>
    <row r="4" spans="1:11" s="25" customFormat="1" ht="28.5">
      <c r="A4" s="4">
        <v>1</v>
      </c>
      <c r="B4" s="18" t="s">
        <v>18</v>
      </c>
      <c r="C4" s="26">
        <v>30</v>
      </c>
      <c r="D4" s="5" t="s">
        <v>11</v>
      </c>
      <c r="E4" s="5"/>
      <c r="F4" s="5"/>
      <c r="G4" s="6"/>
      <c r="H4" s="7">
        <f aca="true" t="shared" si="0" ref="H4:H52">C4*G4</f>
        <v>0</v>
      </c>
      <c r="I4" s="8"/>
      <c r="J4" s="7">
        <f>H4*I8/100</f>
        <v>0</v>
      </c>
      <c r="K4" s="7">
        <f aca="true" t="shared" si="1" ref="K4:K52">H4+J4</f>
        <v>0</v>
      </c>
    </row>
    <row r="5" spans="1:11" s="25" customFormat="1" ht="28.5">
      <c r="A5" s="4">
        <v>2</v>
      </c>
      <c r="B5" s="18" t="s">
        <v>19</v>
      </c>
      <c r="C5" s="26">
        <v>30</v>
      </c>
      <c r="D5" s="5" t="s">
        <v>11</v>
      </c>
      <c r="E5" s="5"/>
      <c r="F5" s="5"/>
      <c r="G5" s="15"/>
      <c r="H5" s="7">
        <f t="shared" si="0"/>
        <v>0</v>
      </c>
      <c r="I5" s="8"/>
      <c r="J5" s="7">
        <f>H5*I9/100</f>
        <v>0</v>
      </c>
      <c r="K5" s="7">
        <f t="shared" si="1"/>
        <v>0</v>
      </c>
    </row>
    <row r="6" spans="1:11" s="25" customFormat="1" ht="100.5">
      <c r="A6" s="4">
        <v>3</v>
      </c>
      <c r="B6" s="18" t="s">
        <v>20</v>
      </c>
      <c r="C6" s="26">
        <v>125</v>
      </c>
      <c r="D6" s="5" t="s">
        <v>11</v>
      </c>
      <c r="E6" s="5"/>
      <c r="F6" s="5"/>
      <c r="G6" s="15"/>
      <c r="H6" s="7">
        <f t="shared" si="0"/>
        <v>0</v>
      </c>
      <c r="I6" s="8"/>
      <c r="J6" s="7">
        <f aca="true" t="shared" si="2" ref="J6:J52">H6*I6/100</f>
        <v>0</v>
      </c>
      <c r="K6" s="7">
        <f t="shared" si="1"/>
        <v>0</v>
      </c>
    </row>
    <row r="7" spans="1:11" s="25" customFormat="1" ht="28.5">
      <c r="A7" s="4">
        <v>4</v>
      </c>
      <c r="B7" s="18" t="s">
        <v>21</v>
      </c>
      <c r="C7" s="26">
        <v>70</v>
      </c>
      <c r="D7" s="5" t="s">
        <v>38</v>
      </c>
      <c r="E7" s="5"/>
      <c r="F7" s="5"/>
      <c r="G7" s="15"/>
      <c r="H7" s="7">
        <f t="shared" si="0"/>
        <v>0</v>
      </c>
      <c r="I7" s="8"/>
      <c r="J7" s="7">
        <f t="shared" si="2"/>
        <v>0</v>
      </c>
      <c r="K7" s="7">
        <f t="shared" si="1"/>
        <v>0</v>
      </c>
    </row>
    <row r="8" spans="1:11" s="25" customFormat="1" ht="28.5">
      <c r="A8" s="4">
        <v>5</v>
      </c>
      <c r="B8" s="18" t="s">
        <v>22</v>
      </c>
      <c r="C8" s="26">
        <v>3</v>
      </c>
      <c r="D8" s="5" t="s">
        <v>12</v>
      </c>
      <c r="E8" s="5"/>
      <c r="F8" s="5"/>
      <c r="G8" s="15"/>
      <c r="H8" s="7">
        <f t="shared" si="0"/>
        <v>0</v>
      </c>
      <c r="I8" s="8"/>
      <c r="J8" s="7">
        <f t="shared" si="2"/>
        <v>0</v>
      </c>
      <c r="K8" s="7">
        <f t="shared" si="1"/>
        <v>0</v>
      </c>
    </row>
    <row r="9" spans="1:11" s="25" customFormat="1" ht="57">
      <c r="A9" s="4">
        <v>6</v>
      </c>
      <c r="B9" s="18" t="s">
        <v>23</v>
      </c>
      <c r="C9" s="26">
        <v>4</v>
      </c>
      <c r="D9" s="5" t="s">
        <v>12</v>
      </c>
      <c r="E9" s="5"/>
      <c r="F9" s="5"/>
      <c r="G9" s="15"/>
      <c r="H9" s="7">
        <f t="shared" si="0"/>
        <v>0</v>
      </c>
      <c r="I9" s="8"/>
      <c r="J9" s="7">
        <f t="shared" si="2"/>
        <v>0</v>
      </c>
      <c r="K9" s="7">
        <f t="shared" si="1"/>
        <v>0</v>
      </c>
    </row>
    <row r="10" spans="1:11" s="25" customFormat="1" ht="42.75">
      <c r="A10" s="4">
        <v>7</v>
      </c>
      <c r="B10" s="18" t="s">
        <v>24</v>
      </c>
      <c r="C10" s="26">
        <v>11</v>
      </c>
      <c r="D10" s="5" t="s">
        <v>11</v>
      </c>
      <c r="E10" s="5"/>
      <c r="F10" s="5"/>
      <c r="G10" s="15"/>
      <c r="H10" s="7">
        <f t="shared" si="0"/>
        <v>0</v>
      </c>
      <c r="I10" s="8"/>
      <c r="J10" s="7">
        <f t="shared" si="2"/>
        <v>0</v>
      </c>
      <c r="K10" s="7">
        <f t="shared" si="1"/>
        <v>0</v>
      </c>
    </row>
    <row r="11" spans="1:11" s="25" customFormat="1" ht="57">
      <c r="A11" s="4">
        <v>8</v>
      </c>
      <c r="B11" s="18" t="s">
        <v>25</v>
      </c>
      <c r="C11" s="26">
        <v>30</v>
      </c>
      <c r="D11" s="5" t="s">
        <v>11</v>
      </c>
      <c r="E11" s="5"/>
      <c r="F11" s="5"/>
      <c r="G11" s="15"/>
      <c r="H11" s="7">
        <f t="shared" si="0"/>
        <v>0</v>
      </c>
      <c r="I11" s="8"/>
      <c r="J11" s="7">
        <f t="shared" si="2"/>
        <v>0</v>
      </c>
      <c r="K11" s="7">
        <f t="shared" si="1"/>
        <v>0</v>
      </c>
    </row>
    <row r="12" spans="1:11" s="25" customFormat="1" ht="14.25">
      <c r="A12" s="4">
        <v>9</v>
      </c>
      <c r="B12" s="18" t="s">
        <v>26</v>
      </c>
      <c r="C12" s="26">
        <v>2</v>
      </c>
      <c r="D12" s="5" t="s">
        <v>11</v>
      </c>
      <c r="E12" s="5"/>
      <c r="F12" s="5"/>
      <c r="G12" s="15"/>
      <c r="H12" s="7">
        <f t="shared" si="0"/>
        <v>0</v>
      </c>
      <c r="I12" s="8"/>
      <c r="J12" s="7">
        <f t="shared" si="2"/>
        <v>0</v>
      </c>
      <c r="K12" s="7">
        <f t="shared" si="1"/>
        <v>0</v>
      </c>
    </row>
    <row r="13" spans="1:11" s="25" customFormat="1" ht="28.5">
      <c r="A13" s="4">
        <v>10</v>
      </c>
      <c r="B13" s="18" t="s">
        <v>27</v>
      </c>
      <c r="C13" s="26">
        <v>2</v>
      </c>
      <c r="D13" s="5" t="s">
        <v>11</v>
      </c>
      <c r="E13" s="5"/>
      <c r="F13" s="5"/>
      <c r="G13" s="15"/>
      <c r="H13" s="7">
        <f t="shared" si="0"/>
        <v>0</v>
      </c>
      <c r="I13" s="8"/>
      <c r="J13" s="7">
        <f t="shared" si="2"/>
        <v>0</v>
      </c>
      <c r="K13" s="7">
        <f t="shared" si="1"/>
        <v>0</v>
      </c>
    </row>
    <row r="14" spans="1:11" s="25" customFormat="1" ht="57">
      <c r="A14" s="4">
        <v>11</v>
      </c>
      <c r="B14" s="18" t="s">
        <v>28</v>
      </c>
      <c r="C14" s="26">
        <v>10</v>
      </c>
      <c r="D14" s="5" t="s">
        <v>11</v>
      </c>
      <c r="E14" s="5"/>
      <c r="F14" s="5"/>
      <c r="G14" s="15"/>
      <c r="H14" s="7">
        <f t="shared" si="0"/>
        <v>0</v>
      </c>
      <c r="I14" s="8"/>
      <c r="J14" s="7">
        <f t="shared" si="2"/>
        <v>0</v>
      </c>
      <c r="K14" s="7">
        <f t="shared" si="1"/>
        <v>0</v>
      </c>
    </row>
    <row r="15" spans="1:11" s="25" customFormat="1" ht="28.5">
      <c r="A15" s="4">
        <v>12</v>
      </c>
      <c r="B15" s="18" t="s">
        <v>29</v>
      </c>
      <c r="C15" s="26">
        <v>3</v>
      </c>
      <c r="D15" s="5" t="s">
        <v>12</v>
      </c>
      <c r="E15" s="5"/>
      <c r="F15" s="5"/>
      <c r="G15" s="15"/>
      <c r="H15" s="7">
        <f t="shared" si="0"/>
        <v>0</v>
      </c>
      <c r="I15" s="8"/>
      <c r="J15" s="7">
        <f t="shared" si="2"/>
        <v>0</v>
      </c>
      <c r="K15" s="7">
        <f t="shared" si="1"/>
        <v>0</v>
      </c>
    </row>
    <row r="16" spans="1:11" s="25" customFormat="1" ht="57">
      <c r="A16" s="4">
        <v>13</v>
      </c>
      <c r="B16" s="18" t="s">
        <v>30</v>
      </c>
      <c r="C16" s="26">
        <v>2</v>
      </c>
      <c r="D16" s="5" t="s">
        <v>11</v>
      </c>
      <c r="E16" s="5"/>
      <c r="F16" s="5"/>
      <c r="G16" s="15"/>
      <c r="H16" s="7">
        <f t="shared" si="0"/>
        <v>0</v>
      </c>
      <c r="I16" s="8"/>
      <c r="J16" s="7">
        <f t="shared" si="2"/>
        <v>0</v>
      </c>
      <c r="K16" s="7">
        <f t="shared" si="1"/>
        <v>0</v>
      </c>
    </row>
    <row r="17" spans="1:11" s="25" customFormat="1" ht="57">
      <c r="A17" s="4">
        <v>14</v>
      </c>
      <c r="B17" s="18" t="s">
        <v>31</v>
      </c>
      <c r="C17" s="26">
        <v>15</v>
      </c>
      <c r="D17" s="5" t="s">
        <v>11</v>
      </c>
      <c r="E17" s="5"/>
      <c r="F17" s="5"/>
      <c r="G17" s="15"/>
      <c r="H17" s="7">
        <f>C17*G17</f>
        <v>0</v>
      </c>
      <c r="I17" s="8"/>
      <c r="J17" s="7">
        <f t="shared" si="2"/>
        <v>0</v>
      </c>
      <c r="K17" s="7">
        <f>H17+J17</f>
        <v>0</v>
      </c>
    </row>
    <row r="18" spans="1:11" s="25" customFormat="1" ht="28.5">
      <c r="A18" s="4">
        <v>15</v>
      </c>
      <c r="B18" s="18" t="s">
        <v>32</v>
      </c>
      <c r="C18" s="26">
        <v>2</v>
      </c>
      <c r="D18" s="5" t="s">
        <v>12</v>
      </c>
      <c r="E18" s="5"/>
      <c r="F18" s="5"/>
      <c r="G18" s="15"/>
      <c r="H18" s="7">
        <f t="shared" si="0"/>
        <v>0</v>
      </c>
      <c r="I18" s="8"/>
      <c r="J18" s="7">
        <f t="shared" si="2"/>
        <v>0</v>
      </c>
      <c r="K18" s="7">
        <f t="shared" si="1"/>
        <v>0</v>
      </c>
    </row>
    <row r="19" spans="1:11" s="25" customFormat="1" ht="42.75">
      <c r="A19" s="4">
        <v>16</v>
      </c>
      <c r="B19" s="18" t="s">
        <v>33</v>
      </c>
      <c r="C19" s="26">
        <v>2</v>
      </c>
      <c r="D19" s="5" t="s">
        <v>11</v>
      </c>
      <c r="E19" s="5"/>
      <c r="F19" s="5"/>
      <c r="G19" s="15"/>
      <c r="H19" s="7">
        <f t="shared" si="0"/>
        <v>0</v>
      </c>
      <c r="I19" s="8"/>
      <c r="J19" s="7">
        <f t="shared" si="2"/>
        <v>0</v>
      </c>
      <c r="K19" s="7">
        <f t="shared" si="1"/>
        <v>0</v>
      </c>
    </row>
    <row r="20" spans="1:11" s="25" customFormat="1" ht="100.5">
      <c r="A20" s="4">
        <v>17</v>
      </c>
      <c r="B20" s="18" t="s">
        <v>34</v>
      </c>
      <c r="C20" s="26">
        <v>3</v>
      </c>
      <c r="D20" s="5" t="s">
        <v>11</v>
      </c>
      <c r="E20" s="5"/>
      <c r="F20" s="5"/>
      <c r="G20" s="15"/>
      <c r="H20" s="7">
        <f t="shared" si="0"/>
        <v>0</v>
      </c>
      <c r="I20" s="8"/>
      <c r="J20" s="7">
        <f t="shared" si="2"/>
        <v>0</v>
      </c>
      <c r="K20" s="7">
        <f t="shared" si="1"/>
        <v>0</v>
      </c>
    </row>
    <row r="21" spans="1:11" s="25" customFormat="1" ht="42.75">
      <c r="A21" s="4">
        <v>19</v>
      </c>
      <c r="B21" s="18" t="s">
        <v>40</v>
      </c>
      <c r="C21" s="26">
        <v>4</v>
      </c>
      <c r="D21" s="27" t="s">
        <v>12</v>
      </c>
      <c r="E21" s="5"/>
      <c r="F21" s="5"/>
      <c r="G21" s="15"/>
      <c r="H21" s="7">
        <f t="shared" si="0"/>
        <v>0</v>
      </c>
      <c r="I21" s="8"/>
      <c r="J21" s="7">
        <f t="shared" si="2"/>
        <v>0</v>
      </c>
      <c r="K21" s="7">
        <f t="shared" si="1"/>
        <v>0</v>
      </c>
    </row>
    <row r="22" spans="1:11" s="25" customFormat="1" ht="14.25">
      <c r="A22" s="4">
        <v>20</v>
      </c>
      <c r="B22" s="18" t="s">
        <v>35</v>
      </c>
      <c r="C22" s="26">
        <v>1</v>
      </c>
      <c r="D22" s="27" t="s">
        <v>39</v>
      </c>
      <c r="E22" s="5"/>
      <c r="F22" s="5"/>
      <c r="G22" s="15"/>
      <c r="H22" s="7">
        <f t="shared" si="0"/>
        <v>0</v>
      </c>
      <c r="I22" s="8"/>
      <c r="J22" s="7">
        <f t="shared" si="2"/>
        <v>0</v>
      </c>
      <c r="K22" s="7">
        <f t="shared" si="1"/>
        <v>0</v>
      </c>
    </row>
    <row r="23" spans="1:11" s="25" customFormat="1" ht="28.5">
      <c r="A23" s="4">
        <v>21</v>
      </c>
      <c r="B23" s="18" t="s">
        <v>36</v>
      </c>
      <c r="C23" s="26">
        <v>5</v>
      </c>
      <c r="D23" s="5" t="s">
        <v>41</v>
      </c>
      <c r="E23" s="5"/>
      <c r="F23" s="5"/>
      <c r="G23" s="15"/>
      <c r="H23" s="7">
        <f t="shared" si="0"/>
        <v>0</v>
      </c>
      <c r="I23" s="8"/>
      <c r="J23" s="7">
        <f t="shared" si="2"/>
        <v>0</v>
      </c>
      <c r="K23" s="7">
        <f t="shared" si="1"/>
        <v>0</v>
      </c>
    </row>
    <row r="24" spans="1:11" s="25" customFormat="1" ht="28.5">
      <c r="A24" s="4">
        <v>22</v>
      </c>
      <c r="B24" s="18" t="s">
        <v>37</v>
      </c>
      <c r="C24" s="26">
        <v>14</v>
      </c>
      <c r="D24" s="5" t="s">
        <v>12</v>
      </c>
      <c r="E24" s="5"/>
      <c r="F24" s="5"/>
      <c r="G24" s="15"/>
      <c r="H24" s="7">
        <f t="shared" si="0"/>
        <v>0</v>
      </c>
      <c r="I24" s="8"/>
      <c r="J24" s="7">
        <f t="shared" si="2"/>
        <v>0</v>
      </c>
      <c r="K24" s="7">
        <f t="shared" si="1"/>
        <v>0</v>
      </c>
    </row>
    <row r="25" spans="1:11" s="25" customFormat="1" ht="14.25">
      <c r="A25" s="4">
        <v>23</v>
      </c>
      <c r="B25" s="18" t="s">
        <v>43</v>
      </c>
      <c r="C25" s="26">
        <v>5</v>
      </c>
      <c r="D25" s="5" t="s">
        <v>12</v>
      </c>
      <c r="E25" s="5"/>
      <c r="F25" s="5"/>
      <c r="G25" s="15"/>
      <c r="H25" s="7">
        <f t="shared" si="0"/>
        <v>0</v>
      </c>
      <c r="I25" s="8"/>
      <c r="J25" s="7">
        <f t="shared" si="2"/>
        <v>0</v>
      </c>
      <c r="K25" s="7">
        <f t="shared" si="1"/>
        <v>0</v>
      </c>
    </row>
    <row r="26" spans="1:11" s="25" customFormat="1" ht="14.25">
      <c r="A26" s="4">
        <v>24</v>
      </c>
      <c r="B26" s="18" t="s">
        <v>44</v>
      </c>
      <c r="C26" s="26">
        <v>150</v>
      </c>
      <c r="D26" s="5" t="s">
        <v>39</v>
      </c>
      <c r="E26" s="5"/>
      <c r="F26" s="5"/>
      <c r="G26" s="15"/>
      <c r="H26" s="7">
        <f t="shared" si="0"/>
        <v>0</v>
      </c>
      <c r="I26" s="8"/>
      <c r="J26" s="7">
        <f t="shared" si="2"/>
        <v>0</v>
      </c>
      <c r="K26" s="7">
        <f t="shared" si="1"/>
        <v>0</v>
      </c>
    </row>
    <row r="27" spans="1:11" s="25" customFormat="1" ht="14.25">
      <c r="A27" s="4">
        <v>25</v>
      </c>
      <c r="B27" s="18" t="s">
        <v>45</v>
      </c>
      <c r="C27" s="26">
        <v>500</v>
      </c>
      <c r="D27" s="5" t="s">
        <v>39</v>
      </c>
      <c r="E27" s="5"/>
      <c r="F27" s="5"/>
      <c r="G27" s="15"/>
      <c r="H27" s="7">
        <f t="shared" si="0"/>
        <v>0</v>
      </c>
      <c r="I27" s="8"/>
      <c r="J27" s="7">
        <f t="shared" si="2"/>
        <v>0</v>
      </c>
      <c r="K27" s="7">
        <f t="shared" si="1"/>
        <v>0</v>
      </c>
    </row>
    <row r="28" spans="1:11" s="25" customFormat="1" ht="14.25">
      <c r="A28" s="4">
        <v>26</v>
      </c>
      <c r="B28" s="18" t="s">
        <v>46</v>
      </c>
      <c r="C28" s="26">
        <v>15</v>
      </c>
      <c r="D28" s="5" t="s">
        <v>39</v>
      </c>
      <c r="E28" s="5"/>
      <c r="F28" s="5"/>
      <c r="G28" s="15"/>
      <c r="H28" s="7">
        <f t="shared" si="0"/>
        <v>0</v>
      </c>
      <c r="I28" s="8"/>
      <c r="J28" s="7">
        <f t="shared" si="2"/>
        <v>0</v>
      </c>
      <c r="K28" s="7">
        <f t="shared" si="1"/>
        <v>0</v>
      </c>
    </row>
    <row r="29" spans="1:11" s="25" customFormat="1" ht="14.25">
      <c r="A29" s="4">
        <v>27</v>
      </c>
      <c r="B29" s="18" t="s">
        <v>47</v>
      </c>
      <c r="C29" s="26">
        <v>40</v>
      </c>
      <c r="D29" s="5" t="s">
        <v>39</v>
      </c>
      <c r="E29" s="5"/>
      <c r="F29" s="5"/>
      <c r="G29" s="15"/>
      <c r="H29" s="7">
        <f t="shared" si="0"/>
        <v>0</v>
      </c>
      <c r="I29" s="8"/>
      <c r="J29" s="7">
        <f t="shared" si="2"/>
        <v>0</v>
      </c>
      <c r="K29" s="7">
        <f t="shared" si="1"/>
        <v>0</v>
      </c>
    </row>
    <row r="30" spans="1:11" s="25" customFormat="1" ht="14.25">
      <c r="A30" s="4">
        <v>28</v>
      </c>
      <c r="B30" s="18" t="s">
        <v>48</v>
      </c>
      <c r="C30" s="26">
        <v>300</v>
      </c>
      <c r="D30" s="5" t="s">
        <v>39</v>
      </c>
      <c r="E30" s="5"/>
      <c r="F30" s="5"/>
      <c r="G30" s="15"/>
      <c r="H30" s="7">
        <f t="shared" si="0"/>
        <v>0</v>
      </c>
      <c r="I30" s="8"/>
      <c r="J30" s="7">
        <f t="shared" si="2"/>
        <v>0</v>
      </c>
      <c r="K30" s="7">
        <f t="shared" si="1"/>
        <v>0</v>
      </c>
    </row>
    <row r="31" spans="1:11" s="25" customFormat="1" ht="14.25">
      <c r="A31" s="4">
        <v>29</v>
      </c>
      <c r="B31" s="18" t="s">
        <v>49</v>
      </c>
      <c r="C31" s="26">
        <v>100</v>
      </c>
      <c r="D31" s="5" t="s">
        <v>39</v>
      </c>
      <c r="E31" s="5"/>
      <c r="F31" s="5"/>
      <c r="G31" s="15"/>
      <c r="H31" s="7">
        <f t="shared" si="0"/>
        <v>0</v>
      </c>
      <c r="I31" s="8"/>
      <c r="J31" s="7">
        <f t="shared" si="2"/>
        <v>0</v>
      </c>
      <c r="K31" s="7">
        <f t="shared" si="1"/>
        <v>0</v>
      </c>
    </row>
    <row r="32" spans="1:11" s="25" customFormat="1" ht="28.5">
      <c r="A32" s="4">
        <v>30</v>
      </c>
      <c r="B32" s="18" t="s">
        <v>50</v>
      </c>
      <c r="C32" s="26">
        <v>1</v>
      </c>
      <c r="D32" s="5" t="s">
        <v>39</v>
      </c>
      <c r="E32" s="5"/>
      <c r="F32" s="5"/>
      <c r="G32" s="15"/>
      <c r="H32" s="7">
        <f t="shared" si="0"/>
        <v>0</v>
      </c>
      <c r="I32" s="8"/>
      <c r="J32" s="7">
        <f t="shared" si="2"/>
        <v>0</v>
      </c>
      <c r="K32" s="7">
        <f t="shared" si="1"/>
        <v>0</v>
      </c>
    </row>
    <row r="33" spans="1:11" s="25" customFormat="1" ht="14.25">
      <c r="A33" s="4">
        <v>31</v>
      </c>
      <c r="B33" s="18" t="s">
        <v>51</v>
      </c>
      <c r="C33" s="26">
        <v>20</v>
      </c>
      <c r="D33" s="5" t="s">
        <v>39</v>
      </c>
      <c r="E33" s="5"/>
      <c r="F33" s="5"/>
      <c r="G33" s="15"/>
      <c r="H33" s="7">
        <f t="shared" si="0"/>
        <v>0</v>
      </c>
      <c r="I33" s="8"/>
      <c r="J33" s="7">
        <f t="shared" si="2"/>
        <v>0</v>
      </c>
      <c r="K33" s="7">
        <f t="shared" si="1"/>
        <v>0</v>
      </c>
    </row>
    <row r="34" spans="1:11" s="25" customFormat="1" ht="14.25">
      <c r="A34" s="4">
        <v>32</v>
      </c>
      <c r="B34" s="18" t="s">
        <v>52</v>
      </c>
      <c r="C34" s="26">
        <v>20</v>
      </c>
      <c r="D34" s="5" t="s">
        <v>39</v>
      </c>
      <c r="E34" s="5"/>
      <c r="F34" s="5"/>
      <c r="G34" s="15"/>
      <c r="H34" s="7">
        <f t="shared" si="0"/>
        <v>0</v>
      </c>
      <c r="I34" s="8"/>
      <c r="J34" s="7">
        <f t="shared" si="2"/>
        <v>0</v>
      </c>
      <c r="K34" s="7">
        <f t="shared" si="1"/>
        <v>0</v>
      </c>
    </row>
    <row r="35" spans="1:11" s="25" customFormat="1" ht="28.5">
      <c r="A35" s="4">
        <v>33</v>
      </c>
      <c r="B35" s="18" t="s">
        <v>53</v>
      </c>
      <c r="C35" s="26">
        <v>20</v>
      </c>
      <c r="D35" s="5" t="s">
        <v>39</v>
      </c>
      <c r="E35" s="5"/>
      <c r="F35" s="5"/>
      <c r="G35" s="15"/>
      <c r="H35" s="7">
        <f t="shared" si="0"/>
        <v>0</v>
      </c>
      <c r="I35" s="8"/>
      <c r="J35" s="7">
        <f t="shared" si="2"/>
        <v>0</v>
      </c>
      <c r="K35" s="7">
        <f t="shared" si="1"/>
        <v>0</v>
      </c>
    </row>
    <row r="36" spans="1:11" s="25" customFormat="1" ht="14.25">
      <c r="A36" s="4">
        <v>34</v>
      </c>
      <c r="B36" s="18" t="s">
        <v>54</v>
      </c>
      <c r="C36" s="26">
        <v>10</v>
      </c>
      <c r="D36" s="5" t="s">
        <v>39</v>
      </c>
      <c r="E36" s="5"/>
      <c r="F36" s="5"/>
      <c r="G36" s="15"/>
      <c r="H36" s="7">
        <f t="shared" si="0"/>
        <v>0</v>
      </c>
      <c r="I36" s="8"/>
      <c r="J36" s="7">
        <f t="shared" si="2"/>
        <v>0</v>
      </c>
      <c r="K36" s="7">
        <f t="shared" si="1"/>
        <v>0</v>
      </c>
    </row>
    <row r="37" spans="1:11" s="25" customFormat="1" ht="14.25">
      <c r="A37" s="4">
        <v>35</v>
      </c>
      <c r="B37" s="18" t="s">
        <v>55</v>
      </c>
      <c r="C37" s="26">
        <v>10</v>
      </c>
      <c r="D37" s="5" t="s">
        <v>39</v>
      </c>
      <c r="E37" s="5"/>
      <c r="F37" s="5"/>
      <c r="G37" s="15"/>
      <c r="H37" s="7">
        <f t="shared" si="0"/>
        <v>0</v>
      </c>
      <c r="I37" s="8"/>
      <c r="J37" s="7">
        <f t="shared" si="2"/>
        <v>0</v>
      </c>
      <c r="K37" s="7">
        <f t="shared" si="1"/>
        <v>0</v>
      </c>
    </row>
    <row r="38" spans="1:11" s="25" customFormat="1" ht="14.25">
      <c r="A38" s="4">
        <v>36</v>
      </c>
      <c r="B38" s="18" t="s">
        <v>56</v>
      </c>
      <c r="C38" s="26">
        <v>5</v>
      </c>
      <c r="D38" s="5" t="s">
        <v>39</v>
      </c>
      <c r="E38" s="5"/>
      <c r="F38" s="5"/>
      <c r="G38" s="15"/>
      <c r="H38" s="7">
        <f t="shared" si="0"/>
        <v>0</v>
      </c>
      <c r="I38" s="8"/>
      <c r="J38" s="7">
        <f t="shared" si="2"/>
        <v>0</v>
      </c>
      <c r="K38" s="7">
        <f t="shared" si="1"/>
        <v>0</v>
      </c>
    </row>
    <row r="39" spans="1:11" s="25" customFormat="1" ht="14.25">
      <c r="A39" s="4">
        <v>37</v>
      </c>
      <c r="B39" s="18" t="s">
        <v>57</v>
      </c>
      <c r="C39" s="26">
        <v>20</v>
      </c>
      <c r="D39" s="5" t="s">
        <v>39</v>
      </c>
      <c r="E39" s="5"/>
      <c r="F39" s="5"/>
      <c r="G39" s="15"/>
      <c r="H39" s="7">
        <f t="shared" si="0"/>
        <v>0</v>
      </c>
      <c r="I39" s="8"/>
      <c r="J39" s="7">
        <f t="shared" si="2"/>
        <v>0</v>
      </c>
      <c r="K39" s="7">
        <f t="shared" si="1"/>
        <v>0</v>
      </c>
    </row>
    <row r="40" spans="1:11" s="25" customFormat="1" ht="14.25">
      <c r="A40" s="4">
        <v>38</v>
      </c>
      <c r="B40" s="18" t="s">
        <v>58</v>
      </c>
      <c r="C40" s="26">
        <v>10</v>
      </c>
      <c r="D40" s="5" t="s">
        <v>39</v>
      </c>
      <c r="E40" s="5"/>
      <c r="F40" s="5"/>
      <c r="G40" s="15"/>
      <c r="H40" s="7">
        <f t="shared" si="0"/>
        <v>0</v>
      </c>
      <c r="I40" s="8"/>
      <c r="J40" s="7">
        <f t="shared" si="2"/>
        <v>0</v>
      </c>
      <c r="K40" s="7">
        <f t="shared" si="1"/>
        <v>0</v>
      </c>
    </row>
    <row r="41" spans="1:11" s="25" customFormat="1" ht="14.25">
      <c r="A41" s="4">
        <v>39</v>
      </c>
      <c r="B41" s="18" t="s">
        <v>59</v>
      </c>
      <c r="C41" s="26">
        <v>50</v>
      </c>
      <c r="D41" s="5" t="s">
        <v>39</v>
      </c>
      <c r="E41" s="5"/>
      <c r="F41" s="5"/>
      <c r="G41" s="15"/>
      <c r="H41" s="7">
        <f t="shared" si="0"/>
        <v>0</v>
      </c>
      <c r="I41" s="8"/>
      <c r="J41" s="7">
        <f t="shared" si="2"/>
        <v>0</v>
      </c>
      <c r="K41" s="7">
        <f t="shared" si="1"/>
        <v>0</v>
      </c>
    </row>
    <row r="42" spans="1:11" s="25" customFormat="1" ht="14.25">
      <c r="A42" s="4">
        <v>40</v>
      </c>
      <c r="B42" s="18" t="s">
        <v>60</v>
      </c>
      <c r="C42" s="26">
        <v>10</v>
      </c>
      <c r="D42" s="5" t="s">
        <v>39</v>
      </c>
      <c r="E42" s="5"/>
      <c r="F42" s="5"/>
      <c r="G42" s="15"/>
      <c r="H42" s="7">
        <f t="shared" si="0"/>
        <v>0</v>
      </c>
      <c r="I42" s="8"/>
      <c r="J42" s="7">
        <f t="shared" si="2"/>
        <v>0</v>
      </c>
      <c r="K42" s="7">
        <f t="shared" si="1"/>
        <v>0</v>
      </c>
    </row>
    <row r="43" spans="1:11" s="25" customFormat="1" ht="14.25">
      <c r="A43" s="4">
        <v>41</v>
      </c>
      <c r="B43" s="18" t="s">
        <v>61</v>
      </c>
      <c r="C43" s="26">
        <v>50</v>
      </c>
      <c r="D43" s="5" t="s">
        <v>39</v>
      </c>
      <c r="E43" s="5"/>
      <c r="F43" s="5"/>
      <c r="G43" s="15"/>
      <c r="H43" s="7">
        <f t="shared" si="0"/>
        <v>0</v>
      </c>
      <c r="I43" s="8"/>
      <c r="J43" s="7">
        <f t="shared" si="2"/>
        <v>0</v>
      </c>
      <c r="K43" s="7">
        <f t="shared" si="1"/>
        <v>0</v>
      </c>
    </row>
    <row r="44" spans="1:11" s="25" customFormat="1" ht="14.25">
      <c r="A44" s="4">
        <v>42</v>
      </c>
      <c r="B44" s="18" t="s">
        <v>62</v>
      </c>
      <c r="C44" s="26">
        <v>20</v>
      </c>
      <c r="D44" s="5" t="s">
        <v>39</v>
      </c>
      <c r="E44" s="5"/>
      <c r="F44" s="5"/>
      <c r="G44" s="15"/>
      <c r="H44" s="7">
        <f t="shared" si="0"/>
        <v>0</v>
      </c>
      <c r="I44" s="8"/>
      <c r="J44" s="7">
        <f t="shared" si="2"/>
        <v>0</v>
      </c>
      <c r="K44" s="7">
        <f t="shared" si="1"/>
        <v>0</v>
      </c>
    </row>
    <row r="45" spans="1:11" s="25" customFormat="1" ht="14.25">
      <c r="A45" s="4">
        <v>43</v>
      </c>
      <c r="B45" s="18" t="s">
        <v>63</v>
      </c>
      <c r="C45" s="26">
        <v>20</v>
      </c>
      <c r="D45" s="5" t="s">
        <v>39</v>
      </c>
      <c r="E45" s="5"/>
      <c r="F45" s="5"/>
      <c r="G45" s="15"/>
      <c r="H45" s="7">
        <f t="shared" si="0"/>
        <v>0</v>
      </c>
      <c r="I45" s="8"/>
      <c r="J45" s="7">
        <f t="shared" si="2"/>
        <v>0</v>
      </c>
      <c r="K45" s="7">
        <f t="shared" si="1"/>
        <v>0</v>
      </c>
    </row>
    <row r="46" spans="1:11" s="25" customFormat="1" ht="14.25">
      <c r="A46" s="4">
        <v>44</v>
      </c>
      <c r="B46" s="18" t="s">
        <v>64</v>
      </c>
      <c r="C46" s="26">
        <v>10</v>
      </c>
      <c r="D46" s="5" t="s">
        <v>39</v>
      </c>
      <c r="E46" s="5"/>
      <c r="F46" s="5"/>
      <c r="G46" s="15"/>
      <c r="H46" s="7">
        <f t="shared" si="0"/>
        <v>0</v>
      </c>
      <c r="I46" s="8"/>
      <c r="J46" s="7">
        <f t="shared" si="2"/>
        <v>0</v>
      </c>
      <c r="K46" s="7">
        <f t="shared" si="1"/>
        <v>0</v>
      </c>
    </row>
    <row r="47" spans="1:11" s="25" customFormat="1" ht="14.25">
      <c r="A47" s="4">
        <v>45</v>
      </c>
      <c r="B47" s="18" t="s">
        <v>65</v>
      </c>
      <c r="C47" s="26">
        <v>5</v>
      </c>
      <c r="D47" s="5" t="s">
        <v>39</v>
      </c>
      <c r="E47" s="5"/>
      <c r="F47" s="5"/>
      <c r="G47" s="15"/>
      <c r="H47" s="7">
        <f t="shared" si="0"/>
        <v>0</v>
      </c>
      <c r="I47" s="8"/>
      <c r="J47" s="7">
        <f t="shared" si="2"/>
        <v>0</v>
      </c>
      <c r="K47" s="7">
        <f t="shared" si="1"/>
        <v>0</v>
      </c>
    </row>
    <row r="48" spans="1:11" s="25" customFormat="1" ht="14.25">
      <c r="A48" s="4">
        <v>46</v>
      </c>
      <c r="B48" s="18" t="s">
        <v>66</v>
      </c>
      <c r="C48" s="26">
        <v>15</v>
      </c>
      <c r="D48" s="5" t="s">
        <v>39</v>
      </c>
      <c r="E48" s="5"/>
      <c r="F48" s="5"/>
      <c r="G48" s="15"/>
      <c r="H48" s="7">
        <f t="shared" si="0"/>
        <v>0</v>
      </c>
      <c r="I48" s="8"/>
      <c r="J48" s="7">
        <f t="shared" si="2"/>
        <v>0</v>
      </c>
      <c r="K48" s="7">
        <f t="shared" si="1"/>
        <v>0</v>
      </c>
    </row>
    <row r="49" spans="1:11" s="25" customFormat="1" ht="14.25">
      <c r="A49" s="4">
        <v>47</v>
      </c>
      <c r="B49" s="18" t="s">
        <v>67</v>
      </c>
      <c r="C49" s="26">
        <v>10</v>
      </c>
      <c r="D49" s="5" t="s">
        <v>39</v>
      </c>
      <c r="E49" s="5"/>
      <c r="F49" s="5"/>
      <c r="G49" s="15"/>
      <c r="H49" s="7">
        <f t="shared" si="0"/>
        <v>0</v>
      </c>
      <c r="I49" s="8"/>
      <c r="J49" s="7">
        <f t="shared" si="2"/>
        <v>0</v>
      </c>
      <c r="K49" s="7">
        <f t="shared" si="1"/>
        <v>0</v>
      </c>
    </row>
    <row r="50" spans="1:11" s="25" customFormat="1" ht="28.5">
      <c r="A50" s="4">
        <v>48</v>
      </c>
      <c r="B50" s="18" t="s">
        <v>68</v>
      </c>
      <c r="C50" s="26">
        <v>20</v>
      </c>
      <c r="D50" s="5" t="s">
        <v>39</v>
      </c>
      <c r="E50" s="5"/>
      <c r="F50" s="5"/>
      <c r="G50" s="15"/>
      <c r="H50" s="7">
        <f t="shared" si="0"/>
        <v>0</v>
      </c>
      <c r="I50" s="8"/>
      <c r="J50" s="7">
        <f t="shared" si="2"/>
        <v>0</v>
      </c>
      <c r="K50" s="7">
        <f t="shared" si="1"/>
        <v>0</v>
      </c>
    </row>
    <row r="51" spans="1:11" s="25" customFormat="1" ht="14.25">
      <c r="A51" s="4">
        <v>49</v>
      </c>
      <c r="B51" s="18" t="s">
        <v>69</v>
      </c>
      <c r="C51" s="26">
        <v>15</v>
      </c>
      <c r="D51" s="5" t="s">
        <v>39</v>
      </c>
      <c r="E51" s="5"/>
      <c r="F51" s="5"/>
      <c r="G51" s="15"/>
      <c r="H51" s="7">
        <f t="shared" si="0"/>
        <v>0</v>
      </c>
      <c r="I51" s="8"/>
      <c r="J51" s="7">
        <f t="shared" si="2"/>
        <v>0</v>
      </c>
      <c r="K51" s="7">
        <f t="shared" si="1"/>
        <v>0</v>
      </c>
    </row>
    <row r="52" spans="1:11" s="25" customFormat="1" ht="14.25">
      <c r="A52" s="4">
        <v>50</v>
      </c>
      <c r="B52" s="18" t="s">
        <v>70</v>
      </c>
      <c r="C52" s="26">
        <v>10</v>
      </c>
      <c r="D52" s="5" t="s">
        <v>39</v>
      </c>
      <c r="E52" s="5"/>
      <c r="F52" s="5"/>
      <c r="G52" s="15"/>
      <c r="H52" s="7">
        <f t="shared" si="0"/>
        <v>0</v>
      </c>
      <c r="I52" s="8"/>
      <c r="J52" s="7">
        <f t="shared" si="2"/>
        <v>0</v>
      </c>
      <c r="K52" s="7">
        <f t="shared" si="1"/>
        <v>0</v>
      </c>
    </row>
    <row r="53" spans="1:11" ht="15">
      <c r="A53" s="9" t="s">
        <v>13</v>
      </c>
      <c r="B53" s="16"/>
      <c r="C53" s="10"/>
      <c r="D53" s="14"/>
      <c r="E53" s="14"/>
      <c r="F53" s="14"/>
      <c r="G53" s="11" t="s">
        <v>14</v>
      </c>
      <c r="H53" s="11"/>
      <c r="I53" s="12"/>
      <c r="J53" s="11"/>
      <c r="K53" s="11"/>
    </row>
    <row r="54" spans="1:11" ht="15">
      <c r="A54" s="13"/>
      <c r="B54" s="17"/>
      <c r="C54" s="10"/>
      <c r="D54" s="14"/>
      <c r="E54" s="14"/>
      <c r="F54" s="14"/>
      <c r="G54" s="11"/>
      <c r="H54" s="11"/>
      <c r="I54" s="12"/>
      <c r="J54" s="11"/>
      <c r="K54" s="11"/>
    </row>
    <row r="55" spans="1:11" ht="51.75" customHeight="1">
      <c r="A55" s="28" t="s">
        <v>15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8" ht="14.25">
      <c r="I58" t="s">
        <v>16</v>
      </c>
    </row>
    <row r="59" spans="8:11" ht="14.25">
      <c r="H59" s="29" t="s">
        <v>17</v>
      </c>
      <c r="I59" s="29"/>
      <c r="J59" s="29"/>
      <c r="K59" s="29"/>
    </row>
  </sheetData>
  <sheetProtection/>
  <mergeCells count="3">
    <mergeCell ref="A55:K56"/>
    <mergeCell ref="H59:K59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Pochwatka</dc:creator>
  <cp:keywords/>
  <dc:description/>
  <cp:lastModifiedBy>Justyna Sawicka</cp:lastModifiedBy>
  <cp:lastPrinted>2022-11-30T14:06:45Z</cp:lastPrinted>
  <dcterms:created xsi:type="dcterms:W3CDTF">2015-06-05T18:19:34Z</dcterms:created>
  <dcterms:modified xsi:type="dcterms:W3CDTF">2023-12-05T12:41:13Z</dcterms:modified>
  <cp:category/>
  <cp:version/>
  <cp:contentType/>
  <cp:contentStatus/>
</cp:coreProperties>
</file>